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70" yWindow="90" windowWidth="14895" windowHeight="11085"/>
  </bookViews>
  <sheets>
    <sheet name="среднегодовая 2024" sheetId="3" r:id="rId1"/>
    <sheet name="среднегодавая по инообластным" sheetId="4" r:id="rId2"/>
  </sheets>
  <definedNames>
    <definedName name="_xlnm.Print_Area" localSheetId="0">'среднегодовая 2024'!$A$1:$E$47</definedName>
  </definedNames>
  <calcPr calcId="144525"/>
</workbook>
</file>

<file path=xl/calcChain.xml><?xml version="1.0" encoding="utf-8"?>
<calcChain xmlns="http://schemas.openxmlformats.org/spreadsheetml/2006/main">
  <c r="D37" i="3" l="1"/>
  <c r="C46" i="3" s="1"/>
  <c r="D37" i="4" l="1"/>
  <c r="C37" i="4"/>
  <c r="D32" i="4"/>
  <c r="D11" i="4"/>
  <c r="C11" i="4"/>
  <c r="C41" i="4" l="1"/>
  <c r="C42" i="3" l="1"/>
  <c r="C11" i="3"/>
  <c r="D11" i="3" l="1"/>
  <c r="D42" i="3" l="1"/>
</calcChain>
</file>

<file path=xl/sharedStrings.xml><?xml version="1.0" encoding="utf-8"?>
<sst xmlns="http://schemas.openxmlformats.org/spreadsheetml/2006/main" count="81" uniqueCount="44">
  <si>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</si>
  <si>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</si>
  <si>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</si>
  <si>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</si>
  <si>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</si>
  <si>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</si>
  <si>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</si>
  <si>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</si>
  <si>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</si>
  <si>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</si>
  <si>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</si>
  <si>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</si>
  <si>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</si>
  <si>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</si>
  <si>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</si>
  <si>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</si>
  <si>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</si>
  <si>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</si>
  <si>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</si>
  <si>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</si>
  <si>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</si>
  <si>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</si>
  <si>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</si>
  <si>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</si>
  <si>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</si>
  <si>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№_____</t>
  </si>
  <si>
    <t>от "____" _____________ 2017 г. №_____</t>
  </si>
  <si>
    <t>Неотложная мед. помощь</t>
  </si>
  <si>
    <t>Обследования призывников</t>
  </si>
  <si>
    <t>Диспансерное наблюдение</t>
  </si>
  <si>
    <t>1 349/ 4 414 (УЕТ)</t>
  </si>
  <si>
    <t>Приложение № 1</t>
  </si>
  <si>
    <t xml:space="preserve"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</si>
  <si>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 xml:space="preserve">Объемы финансирования ОГБУЗ "Николаевская РБ" за оказанную медицинскую помощь пролеченным больным, застрахованным за пределами Еврейской автономной области, с 01 января по 31 декабря 2024 года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</si>
  <si>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</si>
  <si>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</si>
  <si>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</si>
  <si>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</si>
  <si>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</si>
  <si>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</si>
  <si>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</si>
  <si>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</si>
  <si>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2 807 /9 064 (УЕТ)</t>
  </si>
  <si>
    <t>от "09" февраля 2024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</si>
</sst>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0" fontId="10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/>
    <xf numFmtId="0" fontId="9" fillId="0" borderId="1" xfId="0" applyFont="1" applyBorder="1" applyAlignment="1">
      <alignment wrapText="1"/>
    </xf>
    <xf numFmtId="166" fontId="8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41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7" t="s">
        <v>31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43</v>
      </c>
      <c r="D3" s="37"/>
      <c r="E3" s="37"/>
    </row>
    <row r="5" spans="1:13" ht="65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1000</v>
      </c>
      <c r="D10" s="13">
        <v>30380033</v>
      </c>
    </row>
    <row r="11" spans="1:13" ht="15.75" x14ac:dyDescent="0.25">
      <c r="B11" s="2" t="s">
        <v>0</v>
      </c>
      <c r="C11" s="29">
        <f>C10</f>
        <v>1000</v>
      </c>
      <c r="D11" s="15">
        <f>D10</f>
        <v>30380033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34</v>
      </c>
      <c r="C15" s="24">
        <v>29310</v>
      </c>
      <c r="D15" s="36">
        <v>16250329</v>
      </c>
    </row>
    <row r="16" spans="1:13" s="23" customFormat="1" ht="47.25" x14ac:dyDescent="0.25">
      <c r="B16" s="25" t="s">
        <v>35</v>
      </c>
      <c r="C16" s="24">
        <v>5795</v>
      </c>
      <c r="D16" s="36">
        <v>7431929</v>
      </c>
    </row>
    <row r="17" spans="2:4" s="23" customFormat="1" ht="31.5" x14ac:dyDescent="0.25">
      <c r="B17" s="25" t="s">
        <v>36</v>
      </c>
      <c r="C17" s="24">
        <v>2000</v>
      </c>
      <c r="D17" s="36">
        <v>4198877</v>
      </c>
    </row>
    <row r="18" spans="2:4" s="23" customFormat="1" ht="31.5" x14ac:dyDescent="0.25">
      <c r="B18" s="25" t="s">
        <v>37</v>
      </c>
      <c r="C18" s="24">
        <v>30</v>
      </c>
      <c r="D18" s="36">
        <v>239336</v>
      </c>
    </row>
    <row r="19" spans="2:4" s="23" customFormat="1" ht="94.5" x14ac:dyDescent="0.25">
      <c r="B19" s="25" t="s">
        <v>38</v>
      </c>
      <c r="C19" s="24">
        <v>97</v>
      </c>
      <c r="D19" s="36">
        <v>172832</v>
      </c>
    </row>
    <row r="20" spans="2:4" s="23" customFormat="1" ht="33" customHeight="1" x14ac:dyDescent="0.25">
      <c r="B20" s="25" t="s">
        <v>39</v>
      </c>
      <c r="C20" s="24">
        <v>688</v>
      </c>
      <c r="D20" s="36">
        <v>1126992</v>
      </c>
    </row>
    <row r="21" spans="2:4" s="23" customFormat="1" ht="47.25" x14ac:dyDescent="0.25">
      <c r="B21" s="25" t="s">
        <v>40</v>
      </c>
      <c r="C21" s="24">
        <v>276</v>
      </c>
      <c r="D21" s="36">
        <v>1014783</v>
      </c>
    </row>
    <row r="22" spans="2:4" s="23" customFormat="1" ht="31.5" x14ac:dyDescent="0.25">
      <c r="B22" s="25" t="s">
        <v>15</v>
      </c>
      <c r="C22" s="24">
        <v>2170</v>
      </c>
      <c r="D22" s="45">
        <v>6897010</v>
      </c>
    </row>
    <row r="23" spans="2:4" s="23" customFormat="1" ht="30.75" customHeight="1" x14ac:dyDescent="0.25">
      <c r="B23" s="25" t="s">
        <v>17</v>
      </c>
      <c r="C23" s="24">
        <v>420</v>
      </c>
      <c r="D23" s="46"/>
    </row>
    <row r="24" spans="2:4" s="23" customFormat="1" ht="15.75" x14ac:dyDescent="0.25">
      <c r="B24" s="25" t="s">
        <v>20</v>
      </c>
      <c r="C24" s="24">
        <v>25</v>
      </c>
      <c r="D24" s="47"/>
    </row>
    <row r="25" spans="2:4" ht="15.75" x14ac:dyDescent="0.25">
      <c r="B25" s="3" t="s">
        <v>10</v>
      </c>
      <c r="C25" s="24">
        <v>2847</v>
      </c>
      <c r="D25" s="17">
        <v>13993439</v>
      </c>
    </row>
    <row r="26" spans="2:4" s="23" customFormat="1" ht="15.75" x14ac:dyDescent="0.25">
      <c r="B26" s="3" t="s">
        <v>21</v>
      </c>
      <c r="C26" s="24">
        <v>1371</v>
      </c>
      <c r="D26" s="17">
        <v>2403733</v>
      </c>
    </row>
    <row r="27" spans="2:4" s="23" customFormat="1" ht="31.5" x14ac:dyDescent="0.25">
      <c r="B27" s="25" t="s">
        <v>41</v>
      </c>
      <c r="C27" s="24">
        <v>2158</v>
      </c>
      <c r="D27" s="36">
        <v>1854332</v>
      </c>
    </row>
    <row r="28" spans="2:4" s="23" customFormat="1" ht="15.75" x14ac:dyDescent="0.25">
      <c r="B28" s="3" t="s">
        <v>9</v>
      </c>
      <c r="C28" s="24">
        <v>4724</v>
      </c>
      <c r="D28" s="17">
        <v>13032424</v>
      </c>
    </row>
    <row r="29" spans="2:4" s="23" customFormat="1" ht="15.75" x14ac:dyDescent="0.25">
      <c r="B29" s="3" t="s">
        <v>6</v>
      </c>
      <c r="C29" s="24">
        <v>4000</v>
      </c>
      <c r="D29" s="17">
        <v>4589800</v>
      </c>
    </row>
    <row r="30" spans="2:4" ht="31.5" x14ac:dyDescent="0.25">
      <c r="B30" s="22" t="s">
        <v>14</v>
      </c>
      <c r="C30" s="14" t="s">
        <v>42</v>
      </c>
      <c r="D30" s="18">
        <v>2437120</v>
      </c>
    </row>
    <row r="31" spans="2:4" ht="31.5" x14ac:dyDescent="0.25">
      <c r="B31" s="25" t="s">
        <v>19</v>
      </c>
      <c r="C31" s="24">
        <v>7600</v>
      </c>
      <c r="D31" s="21">
        <v>926744</v>
      </c>
    </row>
    <row r="32" spans="2:4" ht="15.75" x14ac:dyDescent="0.25">
      <c r="B32" s="22" t="s">
        <v>11</v>
      </c>
      <c r="C32" s="24">
        <v>2940</v>
      </c>
      <c r="D32" s="21">
        <v>259298</v>
      </c>
    </row>
    <row r="33" spans="2:5" s="23" customFormat="1" ht="15.75" x14ac:dyDescent="0.25">
      <c r="B33" s="26" t="s">
        <v>18</v>
      </c>
      <c r="C33" s="24">
        <v>150</v>
      </c>
      <c r="D33" s="21">
        <v>211233</v>
      </c>
    </row>
    <row r="34" spans="2:5" s="23" customFormat="1" ht="15.75" x14ac:dyDescent="0.25">
      <c r="B34" s="25" t="s">
        <v>24</v>
      </c>
      <c r="C34" s="24">
        <v>125</v>
      </c>
      <c r="D34" s="21">
        <v>112611</v>
      </c>
    </row>
    <row r="35" spans="2:5" s="23" customFormat="1" ht="31.5" x14ac:dyDescent="0.25">
      <c r="B35" s="28" t="s">
        <v>22</v>
      </c>
      <c r="C35" s="24">
        <v>30</v>
      </c>
      <c r="D35" s="21">
        <v>72238</v>
      </c>
    </row>
    <row r="36" spans="2:5" s="23" customFormat="1" ht="31.5" x14ac:dyDescent="0.25">
      <c r="B36" s="28" t="s">
        <v>23</v>
      </c>
      <c r="C36" s="24">
        <v>95</v>
      </c>
      <c r="D36" s="21">
        <v>114378</v>
      </c>
    </row>
    <row r="37" spans="2:5" ht="15.75" x14ac:dyDescent="0.25">
      <c r="B37" s="27" t="s">
        <v>0</v>
      </c>
      <c r="C37" s="11"/>
      <c r="D37" s="15">
        <f>SUM(D15:D36)</f>
        <v>77339438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6">
        <v>537</v>
      </c>
      <c r="D41" s="13">
        <v>9344586</v>
      </c>
    </row>
    <row r="42" spans="2:5" ht="15.75" x14ac:dyDescent="0.25">
      <c r="B42" s="2" t="s">
        <v>0</v>
      </c>
      <c r="C42" s="30">
        <f>C41</f>
        <v>537</v>
      </c>
      <c r="D42" s="15">
        <f>D41</f>
        <v>9344586</v>
      </c>
    </row>
    <row r="43" spans="2:5" ht="15.75" x14ac:dyDescent="0.25">
      <c r="B43" s="4"/>
      <c r="C43" s="12"/>
      <c r="D43" s="12"/>
    </row>
    <row r="44" spans="2:5" ht="15.75" thickBot="1" x14ac:dyDescent="0.3"/>
    <row r="45" spans="2:5" ht="15.75" x14ac:dyDescent="0.25">
      <c r="B45" s="39" t="s">
        <v>4</v>
      </c>
      <c r="C45" s="41" t="s">
        <v>2</v>
      </c>
      <c r="D45" s="42"/>
      <c r="E45" s="9"/>
    </row>
    <row r="46" spans="2:5" ht="16.5" thickBot="1" x14ac:dyDescent="0.3">
      <c r="B46" s="40"/>
      <c r="C46" s="43">
        <f>D11+D37+D42</f>
        <v>117064057</v>
      </c>
      <c r="D46" s="44"/>
      <c r="E46" s="20"/>
    </row>
  </sheetData>
  <mergeCells count="8">
    <mergeCell ref="D1:E1"/>
    <mergeCell ref="C2:E2"/>
    <mergeCell ref="C3:E3"/>
    <mergeCell ref="A5:E5"/>
    <mergeCell ref="B45:B46"/>
    <mergeCell ref="C45:D45"/>
    <mergeCell ref="C46:D46"/>
    <mergeCell ref="D22:D24"/>
  </mergeCells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F9" sqref="F9"/>
    </sheetView>
  </sheetViews>
  <sheetFormatPr defaultRowHeight="15" x14ac:dyDescent="0.25"/>
  <cols>
    <col min="1" max="1" width="11.5703125" style="23" customWidth="1"/>
    <col min="2" max="2" width="34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3"/>
      <c r="D1" s="48" t="s">
        <v>25</v>
      </c>
      <c r="E1" s="48"/>
    </row>
    <row r="2" spans="1:13" x14ac:dyDescent="0.25">
      <c r="C2" s="48" t="s">
        <v>7</v>
      </c>
      <c r="D2" s="48"/>
      <c r="E2" s="48"/>
    </row>
    <row r="3" spans="1:13" x14ac:dyDescent="0.25">
      <c r="C3" s="48" t="s">
        <v>26</v>
      </c>
      <c r="D3" s="48"/>
      <c r="E3" s="48"/>
    </row>
    <row r="5" spans="1:13" ht="49.5" customHeight="1" x14ac:dyDescent="0.25">
      <c r="A5" s="38" t="s">
        <v>33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269</v>
      </c>
      <c r="D10" s="13">
        <v>7756671</v>
      </c>
    </row>
    <row r="11" spans="1:13" ht="15.75" x14ac:dyDescent="0.25">
      <c r="B11" s="2" t="s">
        <v>0</v>
      </c>
      <c r="C11" s="29">
        <f>C10</f>
        <v>269</v>
      </c>
      <c r="D11" s="15">
        <f>D10</f>
        <v>7756671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10364</v>
      </c>
      <c r="D15" s="17">
        <v>5800018</v>
      </c>
    </row>
    <row r="16" spans="1:13" ht="15.75" x14ac:dyDescent="0.25">
      <c r="B16" s="3" t="s">
        <v>13</v>
      </c>
      <c r="C16" s="24">
        <v>2096</v>
      </c>
      <c r="D16" s="17">
        <v>2633191</v>
      </c>
    </row>
    <row r="17" spans="2:4" ht="31.5" x14ac:dyDescent="0.25">
      <c r="B17" s="25" t="s">
        <v>15</v>
      </c>
      <c r="C17" s="24">
        <v>1112</v>
      </c>
      <c r="D17" s="45">
        <v>812809</v>
      </c>
    </row>
    <row r="18" spans="2:4" ht="31.5" x14ac:dyDescent="0.25">
      <c r="B18" s="25" t="s">
        <v>17</v>
      </c>
      <c r="C18" s="24">
        <v>228</v>
      </c>
      <c r="D18" s="46"/>
    </row>
    <row r="19" spans="2:4" ht="15.75" x14ac:dyDescent="0.25">
      <c r="B19" s="25" t="s">
        <v>20</v>
      </c>
      <c r="C19" s="24">
        <v>8</v>
      </c>
      <c r="D19" s="47"/>
    </row>
    <row r="20" spans="2:4" ht="15.75" x14ac:dyDescent="0.25">
      <c r="B20" s="25" t="s">
        <v>29</v>
      </c>
      <c r="C20" s="24">
        <v>84</v>
      </c>
      <c r="D20" s="32">
        <v>156098</v>
      </c>
    </row>
    <row r="21" spans="2:4" ht="31.5" x14ac:dyDescent="0.25">
      <c r="B21" s="22" t="s">
        <v>14</v>
      </c>
      <c r="C21" s="14" t="s">
        <v>30</v>
      </c>
      <c r="D21" s="21">
        <v>1186748</v>
      </c>
    </row>
    <row r="22" spans="2:4" ht="15.75" x14ac:dyDescent="0.25">
      <c r="B22" s="3" t="s">
        <v>10</v>
      </c>
      <c r="C22" s="14">
        <v>431</v>
      </c>
      <c r="D22" s="21">
        <v>1559829</v>
      </c>
    </row>
    <row r="23" spans="2:4" ht="15.75" x14ac:dyDescent="0.25">
      <c r="B23" s="3" t="s">
        <v>21</v>
      </c>
      <c r="C23" s="14">
        <v>152</v>
      </c>
      <c r="D23" s="21">
        <v>257015</v>
      </c>
    </row>
    <row r="24" spans="2:4" ht="15.75" x14ac:dyDescent="0.25">
      <c r="B24" s="3" t="s">
        <v>9</v>
      </c>
      <c r="C24" s="14">
        <v>843</v>
      </c>
      <c r="D24" s="21">
        <v>2446474</v>
      </c>
    </row>
    <row r="25" spans="2:4" ht="15.75" x14ac:dyDescent="0.25">
      <c r="B25" s="22" t="s">
        <v>27</v>
      </c>
      <c r="C25" s="24">
        <v>1267</v>
      </c>
      <c r="D25" s="21">
        <v>1412392</v>
      </c>
    </row>
    <row r="26" spans="2:4" ht="31.5" x14ac:dyDescent="0.25">
      <c r="B26" s="25" t="s">
        <v>19</v>
      </c>
      <c r="C26" s="24">
        <v>1094</v>
      </c>
      <c r="D26" s="21">
        <v>133400</v>
      </c>
    </row>
    <row r="27" spans="2:4" ht="15.75" x14ac:dyDescent="0.25">
      <c r="B27" s="22" t="s">
        <v>11</v>
      </c>
      <c r="C27" s="24">
        <v>892</v>
      </c>
      <c r="D27" s="21">
        <v>79460</v>
      </c>
    </row>
    <row r="28" spans="2:4" ht="31.5" x14ac:dyDescent="0.25">
      <c r="B28" s="26" t="s">
        <v>18</v>
      </c>
      <c r="C28" s="24">
        <v>41</v>
      </c>
      <c r="D28" s="21">
        <v>57737</v>
      </c>
    </row>
    <row r="29" spans="2:4" ht="15.75" x14ac:dyDescent="0.25">
      <c r="B29" s="34" t="s">
        <v>28</v>
      </c>
      <c r="C29" s="24">
        <v>24</v>
      </c>
      <c r="D29" s="21">
        <v>17121</v>
      </c>
    </row>
    <row r="30" spans="2:4" ht="30" x14ac:dyDescent="0.25">
      <c r="B30" s="34" t="s">
        <v>22</v>
      </c>
      <c r="C30" s="24">
        <v>6</v>
      </c>
      <c r="D30" s="21">
        <v>14448</v>
      </c>
    </row>
    <row r="31" spans="2:4" ht="31.5" x14ac:dyDescent="0.25">
      <c r="B31" s="28" t="s">
        <v>23</v>
      </c>
      <c r="C31" s="24">
        <v>18</v>
      </c>
      <c r="D31" s="21">
        <v>21672</v>
      </c>
    </row>
    <row r="32" spans="2:4" ht="15.75" x14ac:dyDescent="0.25">
      <c r="B32" s="2" t="s">
        <v>0</v>
      </c>
      <c r="C32" s="11"/>
      <c r="D32" s="15">
        <f>SUM(D15:D31)</f>
        <v>16588412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101</v>
      </c>
      <c r="D36" s="13">
        <v>1457445</v>
      </c>
    </row>
    <row r="37" spans="2:5" ht="15.75" x14ac:dyDescent="0.25">
      <c r="B37" s="2" t="s">
        <v>0</v>
      </c>
      <c r="C37" s="11">
        <f>C36</f>
        <v>101</v>
      </c>
      <c r="D37" s="35">
        <f>D36</f>
        <v>1457445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9" t="s">
        <v>4</v>
      </c>
      <c r="C40" s="41" t="s">
        <v>2</v>
      </c>
      <c r="D40" s="42"/>
      <c r="E40" s="9"/>
    </row>
    <row r="41" spans="2:5" ht="16.5" thickBot="1" x14ac:dyDescent="0.3">
      <c r="B41" s="40"/>
      <c r="C41" s="43">
        <f>D11+D32+D37</f>
        <v>25802528</v>
      </c>
      <c r="D41" s="44"/>
      <c r="E41" s="20"/>
    </row>
  </sheetData>
  <mergeCells count="8">
    <mergeCell ref="B40:B41"/>
    <mergeCell ref="C40:D40"/>
    <mergeCell ref="C41:D41"/>
    <mergeCell ref="D1:E1"/>
    <mergeCell ref="C2:E2"/>
    <mergeCell ref="C3:E3"/>
    <mergeCell ref="A5:E5"/>
    <mergeCell ref="D17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среднегодавая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2023-12-19T22:56:25Z</cp:lastPrinted>
  <dcterms:created xsi:type="dcterms:W3CDTF">2013-02-07T03:49:39Z</dcterms:created>
  <dcterms:modified xsi:type="dcterms:W3CDTF">2024-02-12T02:09:48Z</dcterms:modified>
</cp:coreProperties>
</file>